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_FilterDatabase" localSheetId="0" hidden="1">'Sheet1'!$A$7:$N$81</definedName>
    <definedName name="_xlnm.Print_Area" localSheetId="0">'Sheet1'!$A$1:$L$88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<sst xmlns="http://schemas.openxmlformats.org/spreadsheetml/2006/main" count="617" uniqueCount="142">
  <si>
    <t>Môn thi</t>
  </si>
  <si>
    <t>Thứ</t>
  </si>
  <si>
    <t>Ngày thi</t>
  </si>
  <si>
    <t>Phòng Thi</t>
  </si>
  <si>
    <t>Ghi Chú</t>
  </si>
  <si>
    <t>LỊCH THI HỌC KỲ HK1(2016-2017)</t>
  </si>
  <si>
    <t>Tổ</t>
  </si>
  <si>
    <t>09CDKT1; 09CDTC1</t>
  </si>
  <si>
    <t>09CDDS1_LT</t>
  </si>
  <si>
    <t>09CDDS2</t>
  </si>
  <si>
    <t>09CDDS3</t>
  </si>
  <si>
    <t>09CDDD1_LT</t>
  </si>
  <si>
    <t>09CDDD2</t>
  </si>
  <si>
    <t>09CDPL1; 09CDQL1; 09CDDS3</t>
  </si>
  <si>
    <t>09CDXD1</t>
  </si>
  <si>
    <t>09CDPL1</t>
  </si>
  <si>
    <t>09CDQL1</t>
  </si>
  <si>
    <t>56</t>
  </si>
  <si>
    <t>37</t>
  </si>
  <si>
    <t>30</t>
  </si>
  <si>
    <t>64</t>
  </si>
  <si>
    <t>50</t>
  </si>
  <si>
    <t>43</t>
  </si>
  <si>
    <t>40</t>
  </si>
  <si>
    <t>35</t>
  </si>
  <si>
    <t>48</t>
  </si>
  <si>
    <t>45</t>
  </si>
  <si>
    <t>65</t>
  </si>
  <si>
    <t>66</t>
  </si>
  <si>
    <t>29</t>
  </si>
  <si>
    <t>51</t>
  </si>
  <si>
    <t>33</t>
  </si>
  <si>
    <t>52</t>
  </si>
  <si>
    <t>59</t>
  </si>
  <si>
    <t>53</t>
  </si>
  <si>
    <t>44</t>
  </si>
  <si>
    <t>17</t>
  </si>
  <si>
    <t>32</t>
  </si>
  <si>
    <t>31</t>
  </si>
  <si>
    <t>42</t>
  </si>
  <si>
    <t>41</t>
  </si>
  <si>
    <t>34</t>
  </si>
  <si>
    <t>18</t>
  </si>
  <si>
    <t>Toán Cao cấp</t>
  </si>
  <si>
    <t>Tư tưởng Hồ Chí Minh</t>
  </si>
  <si>
    <t>Vật lý đại cương</t>
  </si>
  <si>
    <t>Vật lý đại cương và lý sinh</t>
  </si>
  <si>
    <t>Anh văn 1</t>
  </si>
  <si>
    <t xml:space="preserve">Hóa học </t>
  </si>
  <si>
    <t>Lý thuyết Hóa hữu cơ</t>
  </si>
  <si>
    <t>Vi sinh vật - Ký sinh trùng</t>
  </si>
  <si>
    <t>Nguyên lý cơ bản của chủ nghĩa Mác - Lênin</t>
  </si>
  <si>
    <t>Cơ học lý thuyết</t>
  </si>
  <si>
    <t>LT Thực vật dược</t>
  </si>
  <si>
    <t>Lý luận về nhà nước và pháp luật</t>
  </si>
  <si>
    <t>Quản trị học</t>
  </si>
  <si>
    <t>Xác suất thống kê y dược</t>
  </si>
  <si>
    <t>Xác suất, thống kê y học</t>
  </si>
  <si>
    <t>Lý thuyết Hóa đại cương - vô cơ</t>
  </si>
  <si>
    <t>Pháp luật đại cương</t>
  </si>
  <si>
    <t>Hóa sinh - DD</t>
  </si>
  <si>
    <t>Marketing căn bản</t>
  </si>
  <si>
    <t>Quản lý hành chính về đất đai</t>
  </si>
  <si>
    <t>Tâm lý học đại cương</t>
  </si>
  <si>
    <t>Vi sinh - Ký sinh trùng</t>
  </si>
  <si>
    <t>6</t>
  </si>
  <si>
    <t>5</t>
  </si>
  <si>
    <t>4</t>
  </si>
  <si>
    <t>3</t>
  </si>
  <si>
    <t>2</t>
  </si>
  <si>
    <t>13/01/2017</t>
  </si>
  <si>
    <t>12/01/2017</t>
  </si>
  <si>
    <t>11/01/2017</t>
  </si>
  <si>
    <t>10/01/2017</t>
  </si>
  <si>
    <t>09/01/2017</t>
  </si>
  <si>
    <t>05/01/2017</t>
  </si>
  <si>
    <t>03/01/2017</t>
  </si>
  <si>
    <t>7 → 8</t>
  </si>
  <si>
    <t>13 → 14</t>
  </si>
  <si>
    <t>10 → 11</t>
  </si>
  <si>
    <t>P402</t>
  </si>
  <si>
    <t>P302</t>
  </si>
  <si>
    <t>P303</t>
  </si>
  <si>
    <t>P401</t>
  </si>
  <si>
    <t>P301</t>
  </si>
  <si>
    <t>P501</t>
  </si>
  <si>
    <t>P502</t>
  </si>
  <si>
    <t>P403</t>
  </si>
  <si>
    <t>P601</t>
  </si>
  <si>
    <t>P503</t>
  </si>
  <si>
    <t>Lê Trịnh</t>
  </si>
  <si>
    <t>Đinh Cao Tín</t>
  </si>
  <si>
    <t>Lê Văn Nam</t>
  </si>
  <si>
    <t>Phan Tấn Thi</t>
  </si>
  <si>
    <t>Hồ Minh Triết</t>
  </si>
  <si>
    <t>Nguyễn Lê Phương Oanh</t>
  </si>
  <si>
    <t>Nguyễn Thị Kim Thuận</t>
  </si>
  <si>
    <t>Nguyễn Thị Bình</t>
  </si>
  <si>
    <t>Phạm Thị Diễm Thúy</t>
  </si>
  <si>
    <t>Ngô Kim Phụng</t>
  </si>
  <si>
    <t>Phạm Xuân An</t>
  </si>
  <si>
    <t>Văn Thị Minh Tâm</t>
  </si>
  <si>
    <t>Phạm Hồng Như</t>
  </si>
  <si>
    <t>Nguyễn Thị Ngọc Mai</t>
  </si>
  <si>
    <t>Đỗ Huy Đệ</t>
  </si>
  <si>
    <t>Hà Thị Hải Yến</t>
  </si>
  <si>
    <t>Nguyễn Thị Thu Thoa</t>
  </si>
  <si>
    <t>Nguyễn Phương Tùng</t>
  </si>
  <si>
    <t>Trần Giao Phượng Hà</t>
  </si>
  <si>
    <t>Nguyễn Thị Mỹ Hạnh</t>
  </si>
  <si>
    <t>Vũ Bảo Châu</t>
  </si>
  <si>
    <t>Giờ thi</t>
  </si>
  <si>
    <t>TT</t>
  </si>
  <si>
    <t>Lớp thi</t>
  </si>
  <si>
    <t>SL</t>
  </si>
  <si>
    <t>GVGD</t>
  </si>
  <si>
    <t>tiết</t>
  </si>
  <si>
    <t>giờ</t>
  </si>
  <si>
    <t>1 → 2</t>
  </si>
  <si>
    <t>7.00'</t>
  </si>
  <si>
    <t>4 → 5</t>
  </si>
  <si>
    <t>9.30'</t>
  </si>
  <si>
    <t>12.30'</t>
  </si>
  <si>
    <t>15.00'</t>
  </si>
  <si>
    <t>18.00'</t>
  </si>
  <si>
    <t>09CDDD3_LT</t>
  </si>
  <si>
    <t>09CDNT1; 09CDQL1; 09CDTH1;  09CDXD1</t>
  </si>
  <si>
    <t>09CDNT1; 09CDQL1; 09CDTH1; 09CDXD1</t>
  </si>
  <si>
    <t>Lê Thị Thu Hiền</t>
  </si>
  <si>
    <t>09CDDS2; 09CDNT1; 09CDTH1; 09CDXD1</t>
  </si>
  <si>
    <t>09CDQL1; 09CDTH1; 09CDXD1</t>
  </si>
  <si>
    <t>09CDQL1; 09CDTH1;  09CDXD1</t>
  </si>
  <si>
    <r>
      <t>* Lưu ý:</t>
    </r>
    <r>
      <rPr>
        <b/>
        <i/>
        <sz val="12"/>
        <rFont val="Times New Roman"/>
        <family val="1"/>
      </rPr>
      <t xml:space="preserve"> HSSV dự thi cần:</t>
    </r>
  </si>
  <si>
    <t>1/ Mang theo thẻ HSSV, Giấy CMND hoặc giấy tờ tùy thân có dán ảnh, mặc đồng phục, đi đúng giờ.</t>
  </si>
  <si>
    <t>2/ Có mặt trước giờ thi 15 phút để làm thủ tục dự thi.</t>
  </si>
  <si>
    <t>Phòng Đào Tạo</t>
  </si>
  <si>
    <t>08CDNH1
08CDKS1</t>
  </si>
  <si>
    <t>Pháp luật du lịch</t>
  </si>
  <si>
    <t>14</t>
  </si>
  <si>
    <t>Nguyễn Minh Đường</t>
  </si>
  <si>
    <t>09CDNH1; 09CDQT1</t>
  </si>
  <si>
    <t>09CDDD2; 09CDNH1; 09CDQT1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</si>
</sst>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dd/mm/yyyy;@"/>
  </numFmts>
  <fonts count="33">
    <font>
      <sz val="10"/>
      <name val="Tahoma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0"/>
    </font>
    <font>
      <b/>
      <sz val="9.5"/>
      <color indexed="8"/>
      <name val="Times New Roman"/>
      <family val="0"/>
    </font>
    <font>
      <sz val="9.5"/>
      <color indexed="8"/>
      <name val="Calibri"/>
      <family val="0"/>
    </font>
    <font>
      <b/>
      <sz val="10"/>
      <color indexed="8"/>
      <name val="Times New Roman"/>
      <family val="0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2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 quotePrefix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2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172" fontId="27" fillId="0" borderId="0" xfId="0" applyNumberFormat="1" applyFont="1" applyAlignment="1">
      <alignment horizontal="center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0</xdr:row>
      <xdr:rowOff>38100</xdr:rowOff>
    </xdr:from>
    <xdr:to>
      <xdr:col>12</xdr:col>
      <xdr:colOff>0</xdr:colOff>
      <xdr:row>3</xdr:row>
      <xdr:rowOff>38100</xdr:rowOff>
    </xdr:to>
    <xdr:sp fLocksText="0">
      <xdr:nvSpPr>
        <xdr:cNvPr id="1" name="TextBox 4"/>
        <xdr:cNvSpPr txBox="1">
          <a:spLocks noChangeArrowheads="1"/>
        </xdr:cNvSpPr>
      </xdr:nvSpPr>
      <xdr:spPr>
        <a:xfrm>
          <a:off x="6438900" y="38100"/>
          <a:ext cx="3143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95250</xdr:colOff>
      <xdr:row>0</xdr:row>
      <xdr:rowOff>85725</xdr:rowOff>
    </xdr:from>
    <xdr:ext cx="2895600" cy="381000"/>
    <xdr:sp fLocksText="0">
      <xdr:nvSpPr>
        <xdr:cNvPr id="3" name="TextBox 3"/>
        <xdr:cNvSpPr txBox="1">
          <a:spLocks noChangeArrowheads="1"/>
        </xdr:cNvSpPr>
      </xdr:nvSpPr>
      <xdr:spPr>
        <a:xfrm>
          <a:off x="476250" y="85725"/>
          <a:ext cx="2895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GIÁO DỤC VÀ ĐÀO TẠO
</a:t>
          </a:r>
          <a:r>
            <a:rPr lang="en-US" cap="none" sz="9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CAO ĐẲNG MIỀN NAM</a:t>
          </a:r>
          <a:r>
            <a:rPr lang="en-US" cap="none" sz="9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showGridLines="0" tabSelected="1" view="pageBreakPreview" zoomScaleSheetLayoutView="100" workbookViewId="0" topLeftCell="A67">
      <selection activeCell="F46" sqref="F46"/>
    </sheetView>
  </sheetViews>
  <sheetFormatPr defaultColWidth="9.140625" defaultRowHeight="12.75"/>
  <cols>
    <col min="1" max="1" width="5.7109375" style="0" customWidth="1"/>
    <col min="2" max="2" width="15.28125" style="0" customWidth="1"/>
    <col min="3" max="3" width="31.8515625" style="0" customWidth="1"/>
    <col min="4" max="4" width="5.57421875" style="0" customWidth="1"/>
    <col min="5" max="5" width="7.00390625" style="0" customWidth="1"/>
    <col min="6" max="6" width="5.7109375" style="0" customWidth="1"/>
    <col min="7" max="8" width="12.7109375" style="0" customWidth="1"/>
    <col min="9" max="9" width="11.421875" style="0" hidden="1" customWidth="1"/>
    <col min="10" max="10" width="12.7109375" style="0" customWidth="1"/>
    <col min="11" max="11" width="23.421875" style="0" customWidth="1"/>
    <col min="12" max="12" width="11.00390625" style="0" customWidth="1"/>
  </cols>
  <sheetData>
    <row r="1" spans="3:8" ht="15.75" customHeight="1">
      <c r="C1" s="2"/>
      <c r="D1" s="2"/>
      <c r="E1" s="2"/>
      <c r="F1" s="2"/>
      <c r="G1" s="2"/>
      <c r="H1" s="2"/>
    </row>
    <row r="2" spans="3:8" ht="15.75" customHeight="1">
      <c r="C2" s="2"/>
      <c r="D2" s="2"/>
      <c r="E2" s="2"/>
      <c r="F2" s="2"/>
      <c r="G2" s="2"/>
      <c r="H2" s="2"/>
    </row>
    <row r="3" ht="15.75" customHeight="1"/>
    <row r="4" spans="1:12" ht="21.75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3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ht="5.25" customHeight="1"/>
    <row r="7" spans="1:14" ht="21.75" customHeight="1">
      <c r="A7" s="13" t="s">
        <v>112</v>
      </c>
      <c r="B7" s="13" t="s">
        <v>113</v>
      </c>
      <c r="C7" s="13" t="s">
        <v>0</v>
      </c>
      <c r="D7" s="13" t="s">
        <v>6</v>
      </c>
      <c r="E7" s="13" t="s">
        <v>114</v>
      </c>
      <c r="F7" s="14" t="s">
        <v>1</v>
      </c>
      <c r="G7" s="13" t="s">
        <v>2</v>
      </c>
      <c r="H7" s="13" t="s">
        <v>111</v>
      </c>
      <c r="I7" s="13"/>
      <c r="J7" s="13" t="s">
        <v>3</v>
      </c>
      <c r="K7" s="13" t="s">
        <v>115</v>
      </c>
      <c r="L7" s="17" t="s">
        <v>4</v>
      </c>
      <c r="M7" t="s">
        <v>116</v>
      </c>
      <c r="N7" t="s">
        <v>117</v>
      </c>
    </row>
    <row r="8" spans="1:14" s="7" customFormat="1" ht="31.5">
      <c r="A8" s="18">
        <v>1</v>
      </c>
      <c r="B8" s="19" t="s">
        <v>7</v>
      </c>
      <c r="C8" s="19" t="s">
        <v>61</v>
      </c>
      <c r="D8" s="18"/>
      <c r="E8" s="20" t="s">
        <v>17</v>
      </c>
      <c r="F8" s="20" t="s">
        <v>68</v>
      </c>
      <c r="G8" s="20" t="s">
        <v>76</v>
      </c>
      <c r="H8" s="20" t="str">
        <f>VLOOKUP(I8,$M$8:$N$12,2,0)</f>
        <v>12.30'</v>
      </c>
      <c r="I8" s="21" t="s">
        <v>77</v>
      </c>
      <c r="J8" s="18" t="s">
        <v>81</v>
      </c>
      <c r="K8" s="19" t="s">
        <v>108</v>
      </c>
      <c r="L8" s="19"/>
      <c r="M8" s="15" t="s">
        <v>118</v>
      </c>
      <c r="N8" t="s">
        <v>119</v>
      </c>
    </row>
    <row r="9" spans="1:14" s="7" customFormat="1" ht="31.5">
      <c r="A9" s="18">
        <v>2</v>
      </c>
      <c r="B9" s="19" t="s">
        <v>140</v>
      </c>
      <c r="C9" s="19" t="s">
        <v>61</v>
      </c>
      <c r="D9" s="18"/>
      <c r="E9" s="20" t="s">
        <v>27</v>
      </c>
      <c r="F9" s="20" t="s">
        <v>68</v>
      </c>
      <c r="G9" s="20" t="s">
        <v>76</v>
      </c>
      <c r="H9" s="20" t="str">
        <f>VLOOKUP(I9,$M$8:$N$12,2,0)</f>
        <v>12.30'</v>
      </c>
      <c r="I9" s="21" t="s">
        <v>77</v>
      </c>
      <c r="J9" s="18" t="s">
        <v>85</v>
      </c>
      <c r="K9" s="19" t="s">
        <v>108</v>
      </c>
      <c r="L9" s="19"/>
      <c r="M9" s="15" t="s">
        <v>120</v>
      </c>
      <c r="N9" t="s">
        <v>121</v>
      </c>
    </row>
    <row r="10" spans="1:14" s="7" customFormat="1" ht="19.5" customHeight="1">
      <c r="A10" s="18">
        <v>3</v>
      </c>
      <c r="B10" s="19" t="s">
        <v>16</v>
      </c>
      <c r="C10" s="19" t="s">
        <v>62</v>
      </c>
      <c r="D10" s="18"/>
      <c r="E10" s="20" t="s">
        <v>38</v>
      </c>
      <c r="F10" s="20" t="s">
        <v>68</v>
      </c>
      <c r="G10" s="20" t="s">
        <v>76</v>
      </c>
      <c r="H10" s="20" t="str">
        <f>VLOOKUP(I10,$M$8:$N$12,2,0)</f>
        <v>12.30'</v>
      </c>
      <c r="I10" s="21" t="s">
        <v>77</v>
      </c>
      <c r="J10" s="18" t="s">
        <v>83</v>
      </c>
      <c r="K10" s="19" t="s">
        <v>109</v>
      </c>
      <c r="L10" s="19"/>
      <c r="M10" s="15" t="s">
        <v>77</v>
      </c>
      <c r="N10" s="16" t="s">
        <v>122</v>
      </c>
    </row>
    <row r="11" spans="1:14" s="7" customFormat="1" ht="19.5" customHeight="1">
      <c r="A11" s="18">
        <v>4</v>
      </c>
      <c r="B11" s="19" t="s">
        <v>15</v>
      </c>
      <c r="C11" s="19" t="s">
        <v>63</v>
      </c>
      <c r="D11" s="18"/>
      <c r="E11" s="20" t="s">
        <v>42</v>
      </c>
      <c r="F11" s="20" t="s">
        <v>68</v>
      </c>
      <c r="G11" s="20" t="s">
        <v>76</v>
      </c>
      <c r="H11" s="20" t="str">
        <f>VLOOKUP(I11,$M$8:$N$12,2,0)</f>
        <v>12.30'</v>
      </c>
      <c r="I11" s="21" t="s">
        <v>77</v>
      </c>
      <c r="J11" s="18" t="s">
        <v>83</v>
      </c>
      <c r="K11" s="19" t="s">
        <v>101</v>
      </c>
      <c r="L11" s="19"/>
      <c r="M11" s="15" t="s">
        <v>79</v>
      </c>
      <c r="N11" s="7" t="s">
        <v>123</v>
      </c>
    </row>
    <row r="12" spans="1:14" s="7" customFormat="1" ht="19.5" customHeight="1">
      <c r="A12" s="18">
        <v>5</v>
      </c>
      <c r="B12" s="19" t="s">
        <v>9</v>
      </c>
      <c r="C12" s="19" t="s">
        <v>58</v>
      </c>
      <c r="D12" s="18">
        <v>1</v>
      </c>
      <c r="E12" s="20" t="s">
        <v>33</v>
      </c>
      <c r="F12" s="20" t="s">
        <v>68</v>
      </c>
      <c r="G12" s="20" t="s">
        <v>76</v>
      </c>
      <c r="H12" s="20" t="str">
        <f>VLOOKUP(I12,$M$8:$N$12,2,0)</f>
        <v>15.00'</v>
      </c>
      <c r="I12" s="21" t="s">
        <v>79</v>
      </c>
      <c r="J12" s="18" t="s">
        <v>83</v>
      </c>
      <c r="K12" s="19" t="s">
        <v>98</v>
      </c>
      <c r="L12" s="19"/>
      <c r="M12" s="15" t="s">
        <v>78</v>
      </c>
      <c r="N12" s="7" t="s">
        <v>124</v>
      </c>
    </row>
    <row r="13" spans="1:12" s="7" customFormat="1" ht="19.5" customHeight="1">
      <c r="A13" s="18">
        <v>6</v>
      </c>
      <c r="B13" s="19" t="s">
        <v>9</v>
      </c>
      <c r="C13" s="19" t="s">
        <v>58</v>
      </c>
      <c r="D13" s="18">
        <v>2</v>
      </c>
      <c r="E13" s="20" t="s">
        <v>21</v>
      </c>
      <c r="F13" s="20" t="s">
        <v>68</v>
      </c>
      <c r="G13" s="20" t="s">
        <v>76</v>
      </c>
      <c r="H13" s="20" t="str">
        <f>VLOOKUP(I13,$M$8:$N$12,2,0)</f>
        <v>15.00'</v>
      </c>
      <c r="I13" s="21" t="s">
        <v>79</v>
      </c>
      <c r="J13" s="18" t="s">
        <v>85</v>
      </c>
      <c r="K13" s="19" t="s">
        <v>98</v>
      </c>
      <c r="L13" s="19"/>
    </row>
    <row r="14" spans="1:12" s="7" customFormat="1" ht="19.5" customHeight="1">
      <c r="A14" s="18">
        <v>7</v>
      </c>
      <c r="B14" s="19" t="s">
        <v>10</v>
      </c>
      <c r="C14" s="19" t="s">
        <v>58</v>
      </c>
      <c r="D14" s="18">
        <v>1</v>
      </c>
      <c r="E14" s="20" t="s">
        <v>39</v>
      </c>
      <c r="F14" s="20" t="s">
        <v>68</v>
      </c>
      <c r="G14" s="20" t="s">
        <v>76</v>
      </c>
      <c r="H14" s="20" t="str">
        <f>VLOOKUP(I14,$M$8:$N$12,2,0)</f>
        <v>15.00'</v>
      </c>
      <c r="I14" s="21" t="s">
        <v>79</v>
      </c>
      <c r="J14" s="18" t="s">
        <v>81</v>
      </c>
      <c r="K14" s="19" t="s">
        <v>98</v>
      </c>
      <c r="L14" s="19"/>
    </row>
    <row r="15" spans="1:12" s="7" customFormat="1" ht="19.5" customHeight="1">
      <c r="A15" s="18">
        <v>8</v>
      </c>
      <c r="B15" s="19" t="s">
        <v>10</v>
      </c>
      <c r="C15" s="19" t="s">
        <v>58</v>
      </c>
      <c r="D15" s="18">
        <v>2</v>
      </c>
      <c r="E15" s="20" t="s">
        <v>23</v>
      </c>
      <c r="F15" s="20" t="s">
        <v>68</v>
      </c>
      <c r="G15" s="20" t="s">
        <v>76</v>
      </c>
      <c r="H15" s="20" t="str">
        <f>VLOOKUP(I15,$M$8:$N$12,2,0)</f>
        <v>15.00'</v>
      </c>
      <c r="I15" s="21" t="s">
        <v>79</v>
      </c>
      <c r="J15" s="18" t="s">
        <v>80</v>
      </c>
      <c r="K15" s="19" t="s">
        <v>98</v>
      </c>
      <c r="L15" s="19"/>
    </row>
    <row r="16" spans="1:12" s="7" customFormat="1" ht="19.5" customHeight="1">
      <c r="A16" s="18">
        <v>9</v>
      </c>
      <c r="B16" s="19" t="s">
        <v>11</v>
      </c>
      <c r="C16" s="19" t="s">
        <v>60</v>
      </c>
      <c r="D16" s="18">
        <v>1</v>
      </c>
      <c r="E16" s="20" t="s">
        <v>25</v>
      </c>
      <c r="F16" s="20" t="s">
        <v>68</v>
      </c>
      <c r="G16" s="20" t="s">
        <v>76</v>
      </c>
      <c r="H16" s="20" t="str">
        <f>VLOOKUP(I16,$M$8:$N$12,2,0)</f>
        <v>18.00'</v>
      </c>
      <c r="I16" s="21" t="s">
        <v>78</v>
      </c>
      <c r="J16" s="18" t="s">
        <v>85</v>
      </c>
      <c r="K16" s="19" t="s">
        <v>107</v>
      </c>
      <c r="L16" s="19"/>
    </row>
    <row r="17" spans="1:12" s="7" customFormat="1" ht="19.5" customHeight="1">
      <c r="A17" s="18">
        <v>10</v>
      </c>
      <c r="B17" s="19" t="s">
        <v>11</v>
      </c>
      <c r="C17" s="19" t="s">
        <v>60</v>
      </c>
      <c r="D17" s="18">
        <v>2</v>
      </c>
      <c r="E17" s="20" t="s">
        <v>26</v>
      </c>
      <c r="F17" s="20" t="s">
        <v>68</v>
      </c>
      <c r="G17" s="20" t="s">
        <v>76</v>
      </c>
      <c r="H17" s="20" t="str">
        <f>VLOOKUP(I17,$M$8:$N$12,2,0)</f>
        <v>18.00'</v>
      </c>
      <c r="I17" s="21" t="s">
        <v>78</v>
      </c>
      <c r="J17" s="18" t="s">
        <v>86</v>
      </c>
      <c r="K17" s="19" t="s">
        <v>107</v>
      </c>
      <c r="L17" s="19"/>
    </row>
    <row r="18" spans="1:12" s="7" customFormat="1" ht="19.5" customHeight="1">
      <c r="A18" s="18">
        <v>11</v>
      </c>
      <c r="B18" s="19" t="s">
        <v>125</v>
      </c>
      <c r="C18" s="19" t="s">
        <v>60</v>
      </c>
      <c r="D18" s="18"/>
      <c r="E18" s="20" t="s">
        <v>27</v>
      </c>
      <c r="F18" s="20" t="s">
        <v>68</v>
      </c>
      <c r="G18" s="20" t="s">
        <v>76</v>
      </c>
      <c r="H18" s="20" t="str">
        <f>VLOOKUP(I18,$M$8:$N$12,2,0)</f>
        <v>18.00'</v>
      </c>
      <c r="I18" s="21" t="s">
        <v>78</v>
      </c>
      <c r="J18" s="18" t="s">
        <v>83</v>
      </c>
      <c r="K18" s="19"/>
      <c r="L18" s="19"/>
    </row>
    <row r="19" spans="1:12" s="7" customFormat="1" ht="19.5" customHeight="1">
      <c r="A19" s="18">
        <v>12</v>
      </c>
      <c r="B19" s="19" t="s">
        <v>8</v>
      </c>
      <c r="C19" s="19" t="s">
        <v>64</v>
      </c>
      <c r="D19" s="18">
        <v>1</v>
      </c>
      <c r="E19" s="20" t="s">
        <v>21</v>
      </c>
      <c r="F19" s="20" t="s">
        <v>68</v>
      </c>
      <c r="G19" s="20" t="s">
        <v>76</v>
      </c>
      <c r="H19" s="20" t="str">
        <f>VLOOKUP(I19,$M$8:$N$12,2,0)</f>
        <v>18.00'</v>
      </c>
      <c r="I19" s="21" t="s">
        <v>78</v>
      </c>
      <c r="J19" s="18" t="s">
        <v>84</v>
      </c>
      <c r="K19" s="19" t="s">
        <v>110</v>
      </c>
      <c r="L19" s="19"/>
    </row>
    <row r="20" spans="1:12" s="7" customFormat="1" ht="19.5" customHeight="1">
      <c r="A20" s="18">
        <v>13</v>
      </c>
      <c r="B20" s="19" t="s">
        <v>8</v>
      </c>
      <c r="C20" s="19" t="s">
        <v>64</v>
      </c>
      <c r="D20" s="18">
        <v>2</v>
      </c>
      <c r="E20" s="20" t="s">
        <v>39</v>
      </c>
      <c r="F20" s="20" t="s">
        <v>68</v>
      </c>
      <c r="G20" s="20" t="s">
        <v>76</v>
      </c>
      <c r="H20" s="20" t="str">
        <f>VLOOKUP(I20,$M$8:$N$12,2,0)</f>
        <v>18.00'</v>
      </c>
      <c r="I20" s="21" t="s">
        <v>78</v>
      </c>
      <c r="J20" s="18" t="s">
        <v>81</v>
      </c>
      <c r="K20" s="19" t="s">
        <v>110</v>
      </c>
      <c r="L20" s="19"/>
    </row>
    <row r="21" spans="1:12" s="7" customFormat="1" ht="19.5" customHeight="1">
      <c r="A21" s="18">
        <v>14</v>
      </c>
      <c r="B21" s="19" t="s">
        <v>9</v>
      </c>
      <c r="C21" s="19" t="s">
        <v>59</v>
      </c>
      <c r="D21" s="18">
        <v>1</v>
      </c>
      <c r="E21" s="20" t="s">
        <v>40</v>
      </c>
      <c r="F21" s="20" t="s">
        <v>66</v>
      </c>
      <c r="G21" s="20" t="s">
        <v>75</v>
      </c>
      <c r="H21" s="20" t="str">
        <f>VLOOKUP(I21,$M$8:$N$12,2,0)</f>
        <v>12.30'</v>
      </c>
      <c r="I21" s="21" t="s">
        <v>77</v>
      </c>
      <c r="J21" s="18" t="s">
        <v>83</v>
      </c>
      <c r="K21" s="19" t="s">
        <v>105</v>
      </c>
      <c r="L21" s="19"/>
    </row>
    <row r="22" spans="1:12" s="7" customFormat="1" ht="19.5" customHeight="1">
      <c r="A22" s="18">
        <v>15</v>
      </c>
      <c r="B22" s="19" t="s">
        <v>9</v>
      </c>
      <c r="C22" s="19" t="s">
        <v>59</v>
      </c>
      <c r="D22" s="18">
        <v>2</v>
      </c>
      <c r="E22" s="20" t="s">
        <v>23</v>
      </c>
      <c r="F22" s="20" t="s">
        <v>66</v>
      </c>
      <c r="G22" s="20" t="s">
        <v>75</v>
      </c>
      <c r="H22" s="20" t="str">
        <f>VLOOKUP(I22,$M$8:$N$12,2,0)</f>
        <v>12.30'</v>
      </c>
      <c r="I22" s="21" t="s">
        <v>77</v>
      </c>
      <c r="J22" s="18" t="s">
        <v>80</v>
      </c>
      <c r="K22" s="19" t="s">
        <v>105</v>
      </c>
      <c r="L22" s="19"/>
    </row>
    <row r="23" spans="1:12" s="7" customFormat="1" ht="19.5" customHeight="1">
      <c r="A23" s="18">
        <v>16</v>
      </c>
      <c r="B23" s="19" t="s">
        <v>10</v>
      </c>
      <c r="C23" s="19" t="s">
        <v>59</v>
      </c>
      <c r="D23" s="18">
        <v>1</v>
      </c>
      <c r="E23" s="20" t="s">
        <v>19</v>
      </c>
      <c r="F23" s="20" t="s">
        <v>66</v>
      </c>
      <c r="G23" s="20" t="s">
        <v>75</v>
      </c>
      <c r="H23" s="20" t="str">
        <f>VLOOKUP(I23,$M$8:$N$12,2,0)</f>
        <v>12.30'</v>
      </c>
      <c r="I23" s="21" t="s">
        <v>77</v>
      </c>
      <c r="J23" s="18" t="s">
        <v>81</v>
      </c>
      <c r="K23" s="19" t="s">
        <v>105</v>
      </c>
      <c r="L23" s="19"/>
    </row>
    <row r="24" spans="1:12" s="7" customFormat="1" ht="19.5" customHeight="1">
      <c r="A24" s="18">
        <v>17</v>
      </c>
      <c r="B24" s="19" t="s">
        <v>10</v>
      </c>
      <c r="C24" s="19" t="s">
        <v>59</v>
      </c>
      <c r="D24" s="18">
        <v>2</v>
      </c>
      <c r="E24" s="20" t="s">
        <v>19</v>
      </c>
      <c r="F24" s="20" t="s">
        <v>66</v>
      </c>
      <c r="G24" s="20" t="s">
        <v>75</v>
      </c>
      <c r="H24" s="20" t="str">
        <f>VLOOKUP(I24,$M$8:$N$12,2,0)</f>
        <v>12.30'</v>
      </c>
      <c r="I24" s="21" t="s">
        <v>77</v>
      </c>
      <c r="J24" s="18" t="s">
        <v>87</v>
      </c>
      <c r="K24" s="19" t="s">
        <v>105</v>
      </c>
      <c r="L24" s="19"/>
    </row>
    <row r="25" spans="1:12" s="7" customFormat="1" ht="19.5" customHeight="1">
      <c r="A25" s="18">
        <v>18</v>
      </c>
      <c r="B25" s="19" t="s">
        <v>12</v>
      </c>
      <c r="C25" s="19" t="s">
        <v>46</v>
      </c>
      <c r="D25" s="18"/>
      <c r="E25" s="20" t="s">
        <v>41</v>
      </c>
      <c r="F25" s="20" t="s">
        <v>66</v>
      </c>
      <c r="G25" s="20" t="s">
        <v>75</v>
      </c>
      <c r="H25" s="20" t="str">
        <f>VLOOKUP(I25,$M$8:$N$12,2,0)</f>
        <v>12.30'</v>
      </c>
      <c r="I25" s="21" t="s">
        <v>77</v>
      </c>
      <c r="J25" s="18" t="s">
        <v>89</v>
      </c>
      <c r="K25" s="19" t="s">
        <v>93</v>
      </c>
      <c r="L25" s="19"/>
    </row>
    <row r="26" spans="1:12" s="7" customFormat="1" ht="31.5">
      <c r="A26" s="18">
        <v>19</v>
      </c>
      <c r="B26" s="19" t="s">
        <v>7</v>
      </c>
      <c r="C26" s="19" t="s">
        <v>59</v>
      </c>
      <c r="D26" s="18"/>
      <c r="E26" s="20" t="s">
        <v>17</v>
      </c>
      <c r="F26" s="20" t="s">
        <v>66</v>
      </c>
      <c r="G26" s="20" t="s">
        <v>75</v>
      </c>
      <c r="H26" s="20" t="str">
        <f>VLOOKUP(I26,$M$8:$N$12,2,0)</f>
        <v>15.00'</v>
      </c>
      <c r="I26" s="21" t="s">
        <v>79</v>
      </c>
      <c r="J26" s="18" t="s">
        <v>81</v>
      </c>
      <c r="K26" s="19" t="s">
        <v>105</v>
      </c>
      <c r="L26" s="19"/>
    </row>
    <row r="27" spans="1:12" s="7" customFormat="1" ht="63">
      <c r="A27" s="18">
        <v>20</v>
      </c>
      <c r="B27" s="19" t="s">
        <v>126</v>
      </c>
      <c r="C27" s="19" t="s">
        <v>59</v>
      </c>
      <c r="D27" s="18">
        <v>1</v>
      </c>
      <c r="E27" s="20" t="s">
        <v>18</v>
      </c>
      <c r="F27" s="20" t="s">
        <v>66</v>
      </c>
      <c r="G27" s="20" t="s">
        <v>75</v>
      </c>
      <c r="H27" s="20" t="str">
        <f>VLOOKUP(I27,$M$8:$N$12,2,0)</f>
        <v>15.00'</v>
      </c>
      <c r="I27" s="21" t="s">
        <v>79</v>
      </c>
      <c r="J27" s="18" t="s">
        <v>80</v>
      </c>
      <c r="K27" s="19" t="s">
        <v>106</v>
      </c>
      <c r="L27" s="19"/>
    </row>
    <row r="28" spans="1:12" s="7" customFormat="1" ht="63">
      <c r="A28" s="18">
        <v>21</v>
      </c>
      <c r="B28" s="19" t="s">
        <v>127</v>
      </c>
      <c r="C28" s="19" t="s">
        <v>59</v>
      </c>
      <c r="D28" s="18">
        <v>2</v>
      </c>
      <c r="E28" s="20" t="s">
        <v>19</v>
      </c>
      <c r="F28" s="20" t="s">
        <v>66</v>
      </c>
      <c r="G28" s="20" t="s">
        <v>75</v>
      </c>
      <c r="H28" s="20" t="str">
        <f>VLOOKUP(I28,$M$8:$N$12,2,0)</f>
        <v>15.00'</v>
      </c>
      <c r="I28" s="21" t="s">
        <v>79</v>
      </c>
      <c r="J28" s="18" t="s">
        <v>87</v>
      </c>
      <c r="K28" s="19" t="s">
        <v>106</v>
      </c>
      <c r="L28" s="19"/>
    </row>
    <row r="29" spans="1:12" s="7" customFormat="1" ht="31.5">
      <c r="A29" s="18">
        <v>22</v>
      </c>
      <c r="B29" s="19" t="s">
        <v>140</v>
      </c>
      <c r="C29" s="19" t="s">
        <v>59</v>
      </c>
      <c r="D29" s="18"/>
      <c r="E29" s="20" t="s">
        <v>28</v>
      </c>
      <c r="F29" s="20" t="s">
        <v>66</v>
      </c>
      <c r="G29" s="20" t="s">
        <v>75</v>
      </c>
      <c r="H29" s="20" t="str">
        <f>VLOOKUP(I29,$M$8:$N$12,2,0)</f>
        <v>15.00'</v>
      </c>
      <c r="I29" s="21" t="s">
        <v>79</v>
      </c>
      <c r="J29" s="18" t="s">
        <v>83</v>
      </c>
      <c r="K29" s="19" t="s">
        <v>105</v>
      </c>
      <c r="L29" s="19"/>
    </row>
    <row r="30" spans="1:12" s="7" customFormat="1" ht="19.5" customHeight="1">
      <c r="A30" s="18">
        <v>23</v>
      </c>
      <c r="B30" s="19" t="s">
        <v>8</v>
      </c>
      <c r="C30" s="19" t="s">
        <v>58</v>
      </c>
      <c r="D30" s="18">
        <v>1</v>
      </c>
      <c r="E30" s="20" t="s">
        <v>21</v>
      </c>
      <c r="F30" s="20" t="s">
        <v>66</v>
      </c>
      <c r="G30" s="20" t="s">
        <v>75</v>
      </c>
      <c r="H30" s="20" t="str">
        <f>VLOOKUP(I30,$M$8:$N$12,2,0)</f>
        <v>18.00'</v>
      </c>
      <c r="I30" s="21" t="s">
        <v>78</v>
      </c>
      <c r="J30" s="18" t="s">
        <v>84</v>
      </c>
      <c r="K30" s="19" t="s">
        <v>98</v>
      </c>
      <c r="L30" s="19"/>
    </row>
    <row r="31" spans="1:12" s="7" customFormat="1" ht="19.5" customHeight="1">
      <c r="A31" s="18">
        <v>24</v>
      </c>
      <c r="B31" s="19" t="s">
        <v>8</v>
      </c>
      <c r="C31" s="19" t="s">
        <v>58</v>
      </c>
      <c r="D31" s="18">
        <v>2</v>
      </c>
      <c r="E31" s="20" t="s">
        <v>39</v>
      </c>
      <c r="F31" s="20" t="s">
        <v>66</v>
      </c>
      <c r="G31" s="20" t="s">
        <v>75</v>
      </c>
      <c r="H31" s="20" t="str">
        <f>VLOOKUP(I31,$M$8:$N$12,2,0)</f>
        <v>18.00'</v>
      </c>
      <c r="I31" s="21" t="s">
        <v>78</v>
      </c>
      <c r="J31" s="18" t="s">
        <v>81</v>
      </c>
      <c r="K31" s="19" t="s">
        <v>98</v>
      </c>
      <c r="L31" s="19"/>
    </row>
    <row r="32" spans="1:12" s="7" customFormat="1" ht="19.5" customHeight="1">
      <c r="A32" s="18">
        <v>25</v>
      </c>
      <c r="B32" s="19" t="s">
        <v>14</v>
      </c>
      <c r="C32" s="19" t="s">
        <v>52</v>
      </c>
      <c r="D32" s="18"/>
      <c r="E32" s="20" t="s">
        <v>36</v>
      </c>
      <c r="F32" s="20" t="s">
        <v>69</v>
      </c>
      <c r="G32" s="20" t="s">
        <v>74</v>
      </c>
      <c r="H32" s="20" t="str">
        <f>VLOOKUP(I32,$M$8:$N$12,2,0)</f>
        <v>12.30'</v>
      </c>
      <c r="I32" s="21" t="s">
        <v>77</v>
      </c>
      <c r="J32" s="18" t="s">
        <v>81</v>
      </c>
      <c r="K32" s="19" t="s">
        <v>102</v>
      </c>
      <c r="L32" s="19"/>
    </row>
    <row r="33" spans="1:12" s="7" customFormat="1" ht="19.5" customHeight="1">
      <c r="A33" s="18">
        <v>26</v>
      </c>
      <c r="B33" s="19" t="s">
        <v>15</v>
      </c>
      <c r="C33" s="19" t="s">
        <v>54</v>
      </c>
      <c r="D33" s="18"/>
      <c r="E33" s="20" t="s">
        <v>36</v>
      </c>
      <c r="F33" s="20" t="s">
        <v>69</v>
      </c>
      <c r="G33" s="20" t="s">
        <v>74</v>
      </c>
      <c r="H33" s="20" t="str">
        <f>VLOOKUP(I33,$M$8:$N$12,2,0)</f>
        <v>12.30'</v>
      </c>
      <c r="I33" s="21" t="s">
        <v>77</v>
      </c>
      <c r="J33" s="18" t="s">
        <v>81</v>
      </c>
      <c r="K33" s="19" t="s">
        <v>128</v>
      </c>
      <c r="L33" s="19"/>
    </row>
    <row r="34" spans="1:12" s="7" customFormat="1" ht="31.5">
      <c r="A34" s="18">
        <v>27</v>
      </c>
      <c r="B34" s="19" t="s">
        <v>7</v>
      </c>
      <c r="C34" s="19" t="s">
        <v>55</v>
      </c>
      <c r="D34" s="18"/>
      <c r="E34" s="20" t="s">
        <v>17</v>
      </c>
      <c r="F34" s="20" t="s">
        <v>69</v>
      </c>
      <c r="G34" s="20" t="s">
        <v>74</v>
      </c>
      <c r="H34" s="20" t="str">
        <f>VLOOKUP(I34,$M$8:$N$12,2,0)</f>
        <v>12.30'</v>
      </c>
      <c r="I34" s="21" t="s">
        <v>77</v>
      </c>
      <c r="J34" s="18" t="s">
        <v>84</v>
      </c>
      <c r="K34" s="19" t="s">
        <v>104</v>
      </c>
      <c r="L34" s="19"/>
    </row>
    <row r="35" spans="1:12" s="7" customFormat="1" ht="31.5">
      <c r="A35" s="18">
        <v>28</v>
      </c>
      <c r="B35" s="19" t="s">
        <v>140</v>
      </c>
      <c r="C35" s="19" t="s">
        <v>55</v>
      </c>
      <c r="D35" s="18"/>
      <c r="E35" s="20" t="s">
        <v>28</v>
      </c>
      <c r="F35" s="20" t="s">
        <v>69</v>
      </c>
      <c r="G35" s="20" t="s">
        <v>74</v>
      </c>
      <c r="H35" s="20" t="str">
        <f>VLOOKUP(I35,$M$8:$N$12,2,0)</f>
        <v>12.30'</v>
      </c>
      <c r="I35" s="21" t="s">
        <v>77</v>
      </c>
      <c r="J35" s="18" t="s">
        <v>83</v>
      </c>
      <c r="K35" s="19" t="s">
        <v>104</v>
      </c>
      <c r="L35" s="19"/>
    </row>
    <row r="36" spans="1:12" s="7" customFormat="1" ht="19.5" customHeight="1">
      <c r="A36" s="18">
        <v>29</v>
      </c>
      <c r="B36" s="19" t="s">
        <v>12</v>
      </c>
      <c r="C36" s="19" t="s">
        <v>48</v>
      </c>
      <c r="D36" s="18"/>
      <c r="E36" s="20" t="s">
        <v>37</v>
      </c>
      <c r="F36" s="20" t="s">
        <v>69</v>
      </c>
      <c r="G36" s="20" t="s">
        <v>74</v>
      </c>
      <c r="H36" s="20" t="str">
        <f>VLOOKUP(I36,$M$8:$N$12,2,0)</f>
        <v>15.00'</v>
      </c>
      <c r="I36" s="21" t="s">
        <v>79</v>
      </c>
      <c r="J36" s="18" t="s">
        <v>82</v>
      </c>
      <c r="K36" s="19" t="s">
        <v>98</v>
      </c>
      <c r="L36" s="19"/>
    </row>
    <row r="37" spans="1:12" s="7" customFormat="1" ht="19.5" customHeight="1">
      <c r="A37" s="18">
        <v>30</v>
      </c>
      <c r="B37" s="19" t="s">
        <v>9</v>
      </c>
      <c r="C37" s="19" t="s">
        <v>53</v>
      </c>
      <c r="D37" s="18">
        <v>1</v>
      </c>
      <c r="E37" s="20" t="s">
        <v>22</v>
      </c>
      <c r="F37" s="20" t="s">
        <v>69</v>
      </c>
      <c r="G37" s="20" t="s">
        <v>74</v>
      </c>
      <c r="H37" s="20" t="str">
        <f>VLOOKUP(I37,$M$8:$N$12,2,0)</f>
        <v>15.00'</v>
      </c>
      <c r="I37" s="21" t="s">
        <v>79</v>
      </c>
      <c r="J37" s="18" t="s">
        <v>84</v>
      </c>
      <c r="K37" s="19" t="s">
        <v>103</v>
      </c>
      <c r="L37" s="19"/>
    </row>
    <row r="38" spans="1:12" s="7" customFormat="1" ht="19.5" customHeight="1">
      <c r="A38" s="18">
        <v>31</v>
      </c>
      <c r="B38" s="19" t="s">
        <v>9</v>
      </c>
      <c r="C38" s="19" t="s">
        <v>53</v>
      </c>
      <c r="D38" s="18">
        <v>2</v>
      </c>
      <c r="E38" s="20" t="s">
        <v>23</v>
      </c>
      <c r="F38" s="20" t="s">
        <v>69</v>
      </c>
      <c r="G38" s="20" t="s">
        <v>74</v>
      </c>
      <c r="H38" s="20" t="str">
        <f>VLOOKUP(I38,$M$8:$N$12,2,0)</f>
        <v>15.00'</v>
      </c>
      <c r="I38" s="21" t="s">
        <v>79</v>
      </c>
      <c r="J38" s="18" t="s">
        <v>81</v>
      </c>
      <c r="K38" s="19" t="s">
        <v>103</v>
      </c>
      <c r="L38" s="19"/>
    </row>
    <row r="39" spans="1:12" s="7" customFormat="1" ht="19.5" customHeight="1">
      <c r="A39" s="18">
        <v>32</v>
      </c>
      <c r="B39" s="19" t="s">
        <v>10</v>
      </c>
      <c r="C39" s="19" t="s">
        <v>53</v>
      </c>
      <c r="D39" s="18">
        <v>1</v>
      </c>
      <c r="E39" s="20" t="s">
        <v>23</v>
      </c>
      <c r="F39" s="20" t="s">
        <v>69</v>
      </c>
      <c r="G39" s="20" t="s">
        <v>74</v>
      </c>
      <c r="H39" s="20" t="str">
        <f>VLOOKUP(I39,$M$8:$N$12,2,0)</f>
        <v>15.00'</v>
      </c>
      <c r="I39" s="21" t="s">
        <v>79</v>
      </c>
      <c r="J39" s="18" t="s">
        <v>80</v>
      </c>
      <c r="K39" s="19" t="s">
        <v>103</v>
      </c>
      <c r="L39" s="19"/>
    </row>
    <row r="40" spans="1:12" s="7" customFormat="1" ht="19.5" customHeight="1">
      <c r="A40" s="18">
        <v>33</v>
      </c>
      <c r="B40" s="19" t="s">
        <v>10</v>
      </c>
      <c r="C40" s="19" t="s">
        <v>53</v>
      </c>
      <c r="D40" s="18">
        <v>2</v>
      </c>
      <c r="E40" s="20" t="s">
        <v>38</v>
      </c>
      <c r="F40" s="20" t="s">
        <v>69</v>
      </c>
      <c r="G40" s="20" t="s">
        <v>74</v>
      </c>
      <c r="H40" s="20" t="str">
        <f>VLOOKUP(I40,$M$8:$N$12,2,0)</f>
        <v>15.00'</v>
      </c>
      <c r="I40" s="21" t="s">
        <v>79</v>
      </c>
      <c r="J40" s="18" t="s">
        <v>87</v>
      </c>
      <c r="K40" s="19" t="s">
        <v>103</v>
      </c>
      <c r="L40" s="19"/>
    </row>
    <row r="41" spans="1:12" s="7" customFormat="1" ht="19.5" customHeight="1">
      <c r="A41" s="18">
        <v>34</v>
      </c>
      <c r="B41" s="19" t="s">
        <v>8</v>
      </c>
      <c r="C41" s="19" t="s">
        <v>56</v>
      </c>
      <c r="D41" s="18">
        <v>1</v>
      </c>
      <c r="E41" s="20" t="s">
        <v>21</v>
      </c>
      <c r="F41" s="20" t="s">
        <v>69</v>
      </c>
      <c r="G41" s="20" t="s">
        <v>74</v>
      </c>
      <c r="H41" s="20" t="str">
        <f>VLOOKUP(I41,$M$8:$N$12,2,0)</f>
        <v>18.00'</v>
      </c>
      <c r="I41" s="21" t="s">
        <v>78</v>
      </c>
      <c r="J41" s="18" t="s">
        <v>84</v>
      </c>
      <c r="K41" s="19" t="s">
        <v>90</v>
      </c>
      <c r="L41" s="19"/>
    </row>
    <row r="42" spans="1:12" s="7" customFormat="1" ht="19.5" customHeight="1">
      <c r="A42" s="18">
        <v>35</v>
      </c>
      <c r="B42" s="19" t="s">
        <v>8</v>
      </c>
      <c r="C42" s="19" t="s">
        <v>56</v>
      </c>
      <c r="D42" s="18">
        <v>2</v>
      </c>
      <c r="E42" s="20" t="s">
        <v>39</v>
      </c>
      <c r="F42" s="20" t="s">
        <v>69</v>
      </c>
      <c r="G42" s="20" t="s">
        <v>74</v>
      </c>
      <c r="H42" s="20" t="str">
        <f>VLOOKUP(I42,$M$8:$N$12,2,0)</f>
        <v>18.00'</v>
      </c>
      <c r="I42" s="21" t="s">
        <v>78</v>
      </c>
      <c r="J42" s="18" t="s">
        <v>81</v>
      </c>
      <c r="K42" s="19" t="s">
        <v>90</v>
      </c>
      <c r="L42" s="19"/>
    </row>
    <row r="43" spans="1:12" s="7" customFormat="1" ht="19.5" customHeight="1">
      <c r="A43" s="18">
        <v>36</v>
      </c>
      <c r="B43" s="19" t="s">
        <v>11</v>
      </c>
      <c r="C43" s="19" t="s">
        <v>57</v>
      </c>
      <c r="D43" s="18">
        <v>1</v>
      </c>
      <c r="E43" s="20" t="s">
        <v>25</v>
      </c>
      <c r="F43" s="20" t="s">
        <v>69</v>
      </c>
      <c r="G43" s="20" t="s">
        <v>74</v>
      </c>
      <c r="H43" s="20" t="str">
        <f>VLOOKUP(I43,$M$8:$N$12,2,0)</f>
        <v>18.00'</v>
      </c>
      <c r="I43" s="21" t="s">
        <v>78</v>
      </c>
      <c r="J43" s="18" t="s">
        <v>85</v>
      </c>
      <c r="K43" s="19" t="s">
        <v>90</v>
      </c>
      <c r="L43" s="19"/>
    </row>
    <row r="44" spans="1:12" s="7" customFormat="1" ht="19.5" customHeight="1">
      <c r="A44" s="18">
        <v>37</v>
      </c>
      <c r="B44" s="19" t="s">
        <v>11</v>
      </c>
      <c r="C44" s="19" t="s">
        <v>57</v>
      </c>
      <c r="D44" s="18">
        <v>2</v>
      </c>
      <c r="E44" s="20" t="s">
        <v>26</v>
      </c>
      <c r="F44" s="20" t="s">
        <v>69</v>
      </c>
      <c r="G44" s="20" t="s">
        <v>74</v>
      </c>
      <c r="H44" s="20" t="str">
        <f>VLOOKUP(I44,$M$8:$N$12,2,0)</f>
        <v>18.00'</v>
      </c>
      <c r="I44" s="21" t="s">
        <v>78</v>
      </c>
      <c r="J44" s="18" t="s">
        <v>86</v>
      </c>
      <c r="K44" s="19" t="s">
        <v>90</v>
      </c>
      <c r="L44" s="19"/>
    </row>
    <row r="45" spans="1:12" s="7" customFormat="1" ht="19.5" customHeight="1">
      <c r="A45" s="18">
        <v>38</v>
      </c>
      <c r="B45" s="19" t="s">
        <v>125</v>
      </c>
      <c r="C45" s="19" t="s">
        <v>57</v>
      </c>
      <c r="D45" s="18"/>
      <c r="E45" s="20" t="s">
        <v>27</v>
      </c>
      <c r="F45" s="20" t="s">
        <v>69</v>
      </c>
      <c r="G45" s="20" t="s">
        <v>74</v>
      </c>
      <c r="H45" s="20" t="str">
        <f>VLOOKUP(I45,$M$8:$N$12,2,0)</f>
        <v>18.00'</v>
      </c>
      <c r="I45" s="21" t="s">
        <v>78</v>
      </c>
      <c r="J45" s="18" t="s">
        <v>83</v>
      </c>
      <c r="K45" s="19"/>
      <c r="L45" s="19"/>
    </row>
    <row r="46" spans="1:12" s="7" customFormat="1" ht="63">
      <c r="A46" s="18">
        <v>39</v>
      </c>
      <c r="B46" s="19" t="s">
        <v>129</v>
      </c>
      <c r="C46" s="19" t="s">
        <v>51</v>
      </c>
      <c r="D46" s="18">
        <v>1</v>
      </c>
      <c r="E46" s="20" t="s">
        <v>26</v>
      </c>
      <c r="F46" s="20" t="s">
        <v>68</v>
      </c>
      <c r="G46" s="20" t="s">
        <v>73</v>
      </c>
      <c r="H46" s="20" t="str">
        <f>VLOOKUP(I46,$M$8:$N$12,2,0)</f>
        <v>12.30'</v>
      </c>
      <c r="I46" s="21" t="s">
        <v>77</v>
      </c>
      <c r="J46" s="18" t="s">
        <v>84</v>
      </c>
      <c r="K46" s="19" t="s">
        <v>100</v>
      </c>
      <c r="L46" s="19"/>
    </row>
    <row r="47" spans="1:12" s="7" customFormat="1" ht="63">
      <c r="A47" s="18">
        <v>40</v>
      </c>
      <c r="B47" s="19" t="s">
        <v>129</v>
      </c>
      <c r="C47" s="19" t="s">
        <v>51</v>
      </c>
      <c r="D47" s="18">
        <v>2</v>
      </c>
      <c r="E47" s="20" t="s">
        <v>26</v>
      </c>
      <c r="F47" s="20" t="s">
        <v>68</v>
      </c>
      <c r="G47" s="20" t="s">
        <v>73</v>
      </c>
      <c r="H47" s="20" t="str">
        <f>VLOOKUP(I47,$M$8:$N$12,2,0)</f>
        <v>12.30'</v>
      </c>
      <c r="I47" s="21" t="s">
        <v>77</v>
      </c>
      <c r="J47" s="18" t="s">
        <v>83</v>
      </c>
      <c r="K47" s="19" t="s">
        <v>100</v>
      </c>
      <c r="L47" s="19"/>
    </row>
    <row r="48" spans="1:12" s="7" customFormat="1" ht="63">
      <c r="A48" s="18">
        <v>41</v>
      </c>
      <c r="B48" s="19" t="s">
        <v>129</v>
      </c>
      <c r="C48" s="19" t="s">
        <v>51</v>
      </c>
      <c r="D48" s="18">
        <v>3</v>
      </c>
      <c r="E48" s="20" t="s">
        <v>23</v>
      </c>
      <c r="F48" s="20" t="s">
        <v>68</v>
      </c>
      <c r="G48" s="20" t="s">
        <v>73</v>
      </c>
      <c r="H48" s="20" t="str">
        <f>VLOOKUP(I48,$M$8:$N$12,2,0)</f>
        <v>12.30'</v>
      </c>
      <c r="I48" s="21" t="s">
        <v>77</v>
      </c>
      <c r="J48" s="18" t="s">
        <v>81</v>
      </c>
      <c r="K48" s="19" t="s">
        <v>100</v>
      </c>
      <c r="L48" s="19"/>
    </row>
    <row r="49" spans="1:12" s="7" customFormat="1" ht="47.25">
      <c r="A49" s="18">
        <v>42</v>
      </c>
      <c r="B49" s="19" t="s">
        <v>13</v>
      </c>
      <c r="C49" s="19" t="s">
        <v>51</v>
      </c>
      <c r="D49" s="18">
        <v>1</v>
      </c>
      <c r="E49" s="20" t="s">
        <v>34</v>
      </c>
      <c r="F49" s="20" t="s">
        <v>68</v>
      </c>
      <c r="G49" s="20" t="s">
        <v>73</v>
      </c>
      <c r="H49" s="20" t="str">
        <f>VLOOKUP(I49,$M$8:$N$12,2,0)</f>
        <v>12.30'</v>
      </c>
      <c r="I49" s="21" t="s">
        <v>77</v>
      </c>
      <c r="J49" s="18" t="s">
        <v>85</v>
      </c>
      <c r="K49" s="19" t="s">
        <v>100</v>
      </c>
      <c r="L49" s="19"/>
    </row>
    <row r="50" spans="1:12" s="7" customFormat="1" ht="47.25">
      <c r="A50" s="18">
        <v>43</v>
      </c>
      <c r="B50" s="19" t="s">
        <v>13</v>
      </c>
      <c r="C50" s="19" t="s">
        <v>51</v>
      </c>
      <c r="D50" s="18">
        <v>2</v>
      </c>
      <c r="E50" s="20" t="s">
        <v>21</v>
      </c>
      <c r="F50" s="20" t="s">
        <v>68</v>
      </c>
      <c r="G50" s="20" t="s">
        <v>73</v>
      </c>
      <c r="H50" s="20" t="str">
        <f>VLOOKUP(I50,$M$8:$N$12,2,0)</f>
        <v>12.30'</v>
      </c>
      <c r="I50" s="21" t="s">
        <v>77</v>
      </c>
      <c r="J50" s="18" t="s">
        <v>88</v>
      </c>
      <c r="K50" s="19" t="s">
        <v>100</v>
      </c>
      <c r="L50" s="19"/>
    </row>
    <row r="51" spans="1:12" s="7" customFormat="1" ht="31.5">
      <c r="A51" s="18">
        <v>44</v>
      </c>
      <c r="B51" s="19" t="s">
        <v>7</v>
      </c>
      <c r="C51" s="19" t="s">
        <v>51</v>
      </c>
      <c r="D51" s="18"/>
      <c r="E51" s="20" t="s">
        <v>17</v>
      </c>
      <c r="F51" s="20" t="s">
        <v>68</v>
      </c>
      <c r="G51" s="20" t="s">
        <v>73</v>
      </c>
      <c r="H51" s="20" t="str">
        <f>VLOOKUP(I51,$M$8:$N$12,2,0)</f>
        <v>15.00'</v>
      </c>
      <c r="I51" s="21" t="s">
        <v>79</v>
      </c>
      <c r="J51" s="18" t="s">
        <v>81</v>
      </c>
      <c r="K51" s="19" t="s">
        <v>101</v>
      </c>
      <c r="L51" s="19"/>
    </row>
    <row r="52" spans="1:12" s="7" customFormat="1" ht="47.25">
      <c r="A52" s="18">
        <v>45</v>
      </c>
      <c r="B52" s="19" t="s">
        <v>141</v>
      </c>
      <c r="C52" s="19" t="s">
        <v>51</v>
      </c>
      <c r="D52" s="18">
        <v>1</v>
      </c>
      <c r="E52" s="20" t="s">
        <v>26</v>
      </c>
      <c r="F52" s="20" t="s">
        <v>68</v>
      </c>
      <c r="G52" s="20" t="s">
        <v>73</v>
      </c>
      <c r="H52" s="20" t="str">
        <f>VLOOKUP(I52,$M$8:$N$12,2,0)</f>
        <v>15.00'</v>
      </c>
      <c r="I52" s="21" t="s">
        <v>79</v>
      </c>
      <c r="J52" s="18" t="s">
        <v>80</v>
      </c>
      <c r="K52" s="19" t="s">
        <v>101</v>
      </c>
      <c r="L52" s="19"/>
    </row>
    <row r="53" spans="1:12" s="7" customFormat="1" ht="47.25">
      <c r="A53" s="18">
        <v>46</v>
      </c>
      <c r="B53" s="19" t="s">
        <v>141</v>
      </c>
      <c r="C53" s="19" t="s">
        <v>51</v>
      </c>
      <c r="D53" s="18">
        <v>2</v>
      </c>
      <c r="E53" s="20" t="s">
        <v>35</v>
      </c>
      <c r="F53" s="20" t="s">
        <v>68</v>
      </c>
      <c r="G53" s="20" t="s">
        <v>73</v>
      </c>
      <c r="H53" s="20" t="str">
        <f>VLOOKUP(I53,$M$8:$N$12,2,0)</f>
        <v>15.00'</v>
      </c>
      <c r="I53" s="21" t="s">
        <v>79</v>
      </c>
      <c r="J53" s="18" t="s">
        <v>86</v>
      </c>
      <c r="K53" s="19" t="s">
        <v>101</v>
      </c>
      <c r="L53" s="19"/>
    </row>
    <row r="54" spans="1:12" s="7" customFormat="1" ht="31.5">
      <c r="A54" s="18">
        <v>47</v>
      </c>
      <c r="B54" s="28" t="s">
        <v>136</v>
      </c>
      <c r="C54" s="29" t="s">
        <v>137</v>
      </c>
      <c r="D54" s="30"/>
      <c r="E54" s="31" t="s">
        <v>138</v>
      </c>
      <c r="F54" s="20" t="s">
        <v>68</v>
      </c>
      <c r="G54" s="20" t="s">
        <v>73</v>
      </c>
      <c r="H54" s="20" t="str">
        <f aca="true" t="shared" si="0" ref="H54:H81">VLOOKUP(I54,$M$8:$N$12,2,0)</f>
        <v>15.00'</v>
      </c>
      <c r="I54" s="21" t="s">
        <v>79</v>
      </c>
      <c r="J54" s="21" t="s">
        <v>82</v>
      </c>
      <c r="K54" s="29" t="s">
        <v>139</v>
      </c>
      <c r="L54" s="19"/>
    </row>
    <row r="55" spans="1:12" s="7" customFormat="1" ht="19.5" customHeight="1">
      <c r="A55" s="18">
        <v>48</v>
      </c>
      <c r="B55" s="19" t="s">
        <v>12</v>
      </c>
      <c r="C55" s="19" t="s">
        <v>50</v>
      </c>
      <c r="D55" s="18"/>
      <c r="E55" s="20" t="s">
        <v>31</v>
      </c>
      <c r="F55" s="20" t="s">
        <v>67</v>
      </c>
      <c r="G55" s="20" t="s">
        <v>72</v>
      </c>
      <c r="H55" s="20" t="str">
        <f t="shared" si="0"/>
        <v>15.00'</v>
      </c>
      <c r="I55" s="21" t="s">
        <v>79</v>
      </c>
      <c r="J55" s="18" t="s">
        <v>82</v>
      </c>
      <c r="K55" s="19" t="s">
        <v>99</v>
      </c>
      <c r="L55" s="19"/>
    </row>
    <row r="56" spans="1:12" s="7" customFormat="1" ht="19.5" customHeight="1">
      <c r="A56" s="18">
        <v>49</v>
      </c>
      <c r="B56" s="19" t="s">
        <v>11</v>
      </c>
      <c r="C56" s="19" t="s">
        <v>48</v>
      </c>
      <c r="D56" s="18">
        <v>1</v>
      </c>
      <c r="E56" s="20" t="s">
        <v>25</v>
      </c>
      <c r="F56" s="20" t="s">
        <v>67</v>
      </c>
      <c r="G56" s="20" t="s">
        <v>72</v>
      </c>
      <c r="H56" s="20" t="str">
        <f t="shared" si="0"/>
        <v>18.00'</v>
      </c>
      <c r="I56" s="21" t="s">
        <v>78</v>
      </c>
      <c r="J56" s="18" t="s">
        <v>85</v>
      </c>
      <c r="K56" s="19" t="s">
        <v>98</v>
      </c>
      <c r="L56" s="19"/>
    </row>
    <row r="57" spans="1:12" s="7" customFormat="1" ht="19.5" customHeight="1">
      <c r="A57" s="18">
        <v>50</v>
      </c>
      <c r="B57" s="19" t="s">
        <v>11</v>
      </c>
      <c r="C57" s="19" t="s">
        <v>48</v>
      </c>
      <c r="D57" s="18">
        <v>2</v>
      </c>
      <c r="E57" s="20" t="s">
        <v>26</v>
      </c>
      <c r="F57" s="20" t="s">
        <v>67</v>
      </c>
      <c r="G57" s="20" t="s">
        <v>72</v>
      </c>
      <c r="H57" s="20" t="str">
        <f t="shared" si="0"/>
        <v>18.00'</v>
      </c>
      <c r="I57" s="21" t="s">
        <v>78</v>
      </c>
      <c r="J57" s="18" t="s">
        <v>86</v>
      </c>
      <c r="K57" s="19" t="s">
        <v>98</v>
      </c>
      <c r="L57" s="19"/>
    </row>
    <row r="58" spans="1:12" s="7" customFormat="1" ht="19.5" customHeight="1">
      <c r="A58" s="18">
        <v>51</v>
      </c>
      <c r="B58" s="19" t="s">
        <v>125</v>
      </c>
      <c r="C58" s="19" t="s">
        <v>48</v>
      </c>
      <c r="D58" s="18"/>
      <c r="E58" s="20" t="s">
        <v>27</v>
      </c>
      <c r="F58" s="20" t="s">
        <v>67</v>
      </c>
      <c r="G58" s="20" t="s">
        <v>72</v>
      </c>
      <c r="H58" s="20" t="str">
        <f t="shared" si="0"/>
        <v>18.00'</v>
      </c>
      <c r="I58" s="21" t="s">
        <v>78</v>
      </c>
      <c r="J58" s="18" t="s">
        <v>88</v>
      </c>
      <c r="K58" s="19" t="s">
        <v>98</v>
      </c>
      <c r="L58" s="19"/>
    </row>
    <row r="59" spans="1:12" s="7" customFormat="1" ht="19.5" customHeight="1">
      <c r="A59" s="18">
        <v>52</v>
      </c>
      <c r="B59" s="19" t="s">
        <v>8</v>
      </c>
      <c r="C59" s="19" t="s">
        <v>49</v>
      </c>
      <c r="D59" s="18">
        <v>1</v>
      </c>
      <c r="E59" s="20" t="s">
        <v>33</v>
      </c>
      <c r="F59" s="20" t="s">
        <v>67</v>
      </c>
      <c r="G59" s="20" t="s">
        <v>72</v>
      </c>
      <c r="H59" s="20" t="str">
        <f t="shared" si="0"/>
        <v>18.00'</v>
      </c>
      <c r="I59" s="21" t="s">
        <v>78</v>
      </c>
      <c r="J59" s="18" t="s">
        <v>84</v>
      </c>
      <c r="K59" s="19" t="s">
        <v>98</v>
      </c>
      <c r="L59" s="19"/>
    </row>
    <row r="60" spans="1:12" s="7" customFormat="1" ht="19.5" customHeight="1">
      <c r="A60" s="18">
        <v>53</v>
      </c>
      <c r="B60" s="19" t="s">
        <v>8</v>
      </c>
      <c r="C60" s="19" t="s">
        <v>49</v>
      </c>
      <c r="D60" s="18">
        <v>2</v>
      </c>
      <c r="E60" s="20" t="s">
        <v>21</v>
      </c>
      <c r="F60" s="20" t="s">
        <v>67</v>
      </c>
      <c r="G60" s="20" t="s">
        <v>72</v>
      </c>
      <c r="H60" s="20" t="str">
        <f t="shared" si="0"/>
        <v>18.00'</v>
      </c>
      <c r="I60" s="21" t="s">
        <v>78</v>
      </c>
      <c r="J60" s="18" t="s">
        <v>83</v>
      </c>
      <c r="K60" s="19" t="s">
        <v>98</v>
      </c>
      <c r="L60" s="19"/>
    </row>
    <row r="61" spans="1:12" s="7" customFormat="1" ht="31.5">
      <c r="A61" s="18">
        <v>54</v>
      </c>
      <c r="B61" s="19" t="s">
        <v>7</v>
      </c>
      <c r="C61" s="19" t="s">
        <v>47</v>
      </c>
      <c r="D61" s="18"/>
      <c r="E61" s="20" t="s">
        <v>17</v>
      </c>
      <c r="F61" s="20" t="s">
        <v>66</v>
      </c>
      <c r="G61" s="20" t="s">
        <v>71</v>
      </c>
      <c r="H61" s="20" t="str">
        <f t="shared" si="0"/>
        <v>12.30'</v>
      </c>
      <c r="I61" s="21" t="s">
        <v>77</v>
      </c>
      <c r="J61" s="18" t="s">
        <v>84</v>
      </c>
      <c r="K61" s="19" t="s">
        <v>95</v>
      </c>
      <c r="L61" s="19"/>
    </row>
    <row r="62" spans="1:12" s="7" customFormat="1" ht="19.5" customHeight="1">
      <c r="A62" s="18">
        <v>55</v>
      </c>
      <c r="B62" s="19" t="s">
        <v>12</v>
      </c>
      <c r="C62" s="19" t="s">
        <v>47</v>
      </c>
      <c r="D62" s="18"/>
      <c r="E62" s="20" t="s">
        <v>29</v>
      </c>
      <c r="F62" s="20" t="s">
        <v>66</v>
      </c>
      <c r="G62" s="20" t="s">
        <v>71</v>
      </c>
      <c r="H62" s="20" t="str">
        <f t="shared" si="0"/>
        <v>12.30'</v>
      </c>
      <c r="I62" s="21" t="s">
        <v>77</v>
      </c>
      <c r="J62" s="18" t="s">
        <v>82</v>
      </c>
      <c r="K62" s="19" t="s">
        <v>96</v>
      </c>
      <c r="L62" s="19"/>
    </row>
    <row r="63" spans="1:12" s="7" customFormat="1" ht="31.5">
      <c r="A63" s="18">
        <v>56</v>
      </c>
      <c r="B63" s="19" t="s">
        <v>140</v>
      </c>
      <c r="C63" s="19" t="s">
        <v>47</v>
      </c>
      <c r="D63" s="18">
        <v>1</v>
      </c>
      <c r="E63" s="20" t="s">
        <v>24</v>
      </c>
      <c r="F63" s="20" t="s">
        <v>66</v>
      </c>
      <c r="G63" s="20" t="s">
        <v>71</v>
      </c>
      <c r="H63" s="20" t="str">
        <f t="shared" si="0"/>
        <v>12.30'</v>
      </c>
      <c r="I63" s="21" t="s">
        <v>77</v>
      </c>
      <c r="J63" s="18" t="s">
        <v>87</v>
      </c>
      <c r="K63" s="19" t="s">
        <v>95</v>
      </c>
      <c r="L63" s="19"/>
    </row>
    <row r="64" spans="1:12" s="7" customFormat="1" ht="31.5">
      <c r="A64" s="18">
        <v>57</v>
      </c>
      <c r="B64" s="19" t="s">
        <v>140</v>
      </c>
      <c r="C64" s="19" t="s">
        <v>47</v>
      </c>
      <c r="D64" s="18">
        <v>2</v>
      </c>
      <c r="E64" s="20" t="s">
        <v>31</v>
      </c>
      <c r="F64" s="20" t="s">
        <v>66</v>
      </c>
      <c r="G64" s="20" t="s">
        <v>71</v>
      </c>
      <c r="H64" s="20" t="str">
        <f t="shared" si="0"/>
        <v>12.30'</v>
      </c>
      <c r="I64" s="21" t="s">
        <v>77</v>
      </c>
      <c r="J64" s="18" t="s">
        <v>80</v>
      </c>
      <c r="K64" s="19" t="s">
        <v>95</v>
      </c>
      <c r="L64" s="19"/>
    </row>
    <row r="65" spans="1:12" s="7" customFormat="1" ht="63">
      <c r="A65" s="18">
        <v>58</v>
      </c>
      <c r="B65" s="19" t="s">
        <v>129</v>
      </c>
      <c r="C65" s="19" t="s">
        <v>47</v>
      </c>
      <c r="D65" s="18">
        <v>1</v>
      </c>
      <c r="E65" s="20" t="s">
        <v>28</v>
      </c>
      <c r="F65" s="20" t="s">
        <v>66</v>
      </c>
      <c r="G65" s="20" t="s">
        <v>71</v>
      </c>
      <c r="H65" s="20" t="str">
        <f t="shared" si="0"/>
        <v>15.00'</v>
      </c>
      <c r="I65" s="21" t="s">
        <v>79</v>
      </c>
      <c r="J65" s="18" t="s">
        <v>84</v>
      </c>
      <c r="K65" s="19" t="s">
        <v>94</v>
      </c>
      <c r="L65" s="19"/>
    </row>
    <row r="66" spans="1:12" s="7" customFormat="1" ht="47.25">
      <c r="A66" s="18">
        <v>59</v>
      </c>
      <c r="B66" s="19" t="s">
        <v>13</v>
      </c>
      <c r="C66" s="19" t="s">
        <v>47</v>
      </c>
      <c r="D66" s="18">
        <v>1</v>
      </c>
      <c r="E66" s="20" t="s">
        <v>30</v>
      </c>
      <c r="F66" s="20" t="s">
        <v>66</v>
      </c>
      <c r="G66" s="20" t="s">
        <v>71</v>
      </c>
      <c r="H66" s="20" t="str">
        <f t="shared" si="0"/>
        <v>15.00'</v>
      </c>
      <c r="I66" s="21" t="s">
        <v>79</v>
      </c>
      <c r="J66" s="18" t="s">
        <v>85</v>
      </c>
      <c r="K66" s="19" t="s">
        <v>97</v>
      </c>
      <c r="L66" s="19"/>
    </row>
    <row r="67" spans="1:12" s="7" customFormat="1" ht="47.25">
      <c r="A67" s="18">
        <v>60</v>
      </c>
      <c r="B67" s="19" t="s">
        <v>13</v>
      </c>
      <c r="C67" s="19" t="s">
        <v>47</v>
      </c>
      <c r="D67" s="18">
        <v>2</v>
      </c>
      <c r="E67" s="20" t="s">
        <v>32</v>
      </c>
      <c r="F67" s="20" t="s">
        <v>66</v>
      </c>
      <c r="G67" s="20" t="s">
        <v>71</v>
      </c>
      <c r="H67" s="20" t="str">
        <f t="shared" si="0"/>
        <v>15.00'</v>
      </c>
      <c r="I67" s="21" t="s">
        <v>79</v>
      </c>
      <c r="J67" s="18" t="s">
        <v>88</v>
      </c>
      <c r="K67" s="19" t="s">
        <v>97</v>
      </c>
      <c r="L67" s="19"/>
    </row>
    <row r="68" spans="1:12" s="7" customFormat="1" ht="63">
      <c r="A68" s="18">
        <v>61</v>
      </c>
      <c r="B68" s="19" t="s">
        <v>129</v>
      </c>
      <c r="C68" s="19" t="s">
        <v>47</v>
      </c>
      <c r="D68" s="18">
        <v>2</v>
      </c>
      <c r="E68" s="20" t="s">
        <v>33</v>
      </c>
      <c r="F68" s="20" t="s">
        <v>66</v>
      </c>
      <c r="G68" s="20" t="s">
        <v>71</v>
      </c>
      <c r="H68" s="20" t="str">
        <f t="shared" si="0"/>
        <v>15.00'</v>
      </c>
      <c r="I68" s="21" t="s">
        <v>79</v>
      </c>
      <c r="J68" s="18" t="s">
        <v>83</v>
      </c>
      <c r="K68" s="19" t="s">
        <v>94</v>
      </c>
      <c r="L68" s="19"/>
    </row>
    <row r="69" spans="1:12" s="7" customFormat="1" ht="31.5">
      <c r="A69" s="18">
        <v>62</v>
      </c>
      <c r="B69" s="19" t="s">
        <v>7</v>
      </c>
      <c r="C69" s="19" t="s">
        <v>43</v>
      </c>
      <c r="D69" s="18"/>
      <c r="E69" s="20" t="s">
        <v>17</v>
      </c>
      <c r="F69" s="20" t="s">
        <v>65</v>
      </c>
      <c r="G69" s="20" t="s">
        <v>70</v>
      </c>
      <c r="H69" s="20" t="str">
        <f t="shared" si="0"/>
        <v>12.30'</v>
      </c>
      <c r="I69" s="21" t="s">
        <v>77</v>
      </c>
      <c r="J69" s="18" t="s">
        <v>80</v>
      </c>
      <c r="K69" s="19" t="s">
        <v>90</v>
      </c>
      <c r="L69" s="19"/>
    </row>
    <row r="70" spans="1:12" s="7" customFormat="1" ht="47.25">
      <c r="A70" s="18">
        <v>63</v>
      </c>
      <c r="B70" s="19" t="s">
        <v>130</v>
      </c>
      <c r="C70" s="19" t="s">
        <v>43</v>
      </c>
      <c r="D70" s="18">
        <v>1</v>
      </c>
      <c r="E70" s="20" t="s">
        <v>18</v>
      </c>
      <c r="F70" s="20" t="s">
        <v>65</v>
      </c>
      <c r="G70" s="20" t="s">
        <v>70</v>
      </c>
      <c r="H70" s="20" t="str">
        <f t="shared" si="0"/>
        <v>12.30'</v>
      </c>
      <c r="I70" s="21" t="s">
        <v>77</v>
      </c>
      <c r="J70" s="18" t="s">
        <v>81</v>
      </c>
      <c r="K70" s="19" t="s">
        <v>90</v>
      </c>
      <c r="L70" s="19"/>
    </row>
    <row r="71" spans="1:12" s="7" customFormat="1" ht="47.25">
      <c r="A71" s="18">
        <v>64</v>
      </c>
      <c r="B71" s="19" t="s">
        <v>131</v>
      </c>
      <c r="C71" s="19" t="s">
        <v>43</v>
      </c>
      <c r="D71" s="18">
        <v>2</v>
      </c>
      <c r="E71" s="20" t="s">
        <v>19</v>
      </c>
      <c r="F71" s="20" t="s">
        <v>65</v>
      </c>
      <c r="G71" s="20" t="s">
        <v>70</v>
      </c>
      <c r="H71" s="20" t="str">
        <f t="shared" si="0"/>
        <v>12.30'</v>
      </c>
      <c r="I71" s="21" t="s">
        <v>77</v>
      </c>
      <c r="J71" s="18" t="s">
        <v>82</v>
      </c>
      <c r="K71" s="19" t="s">
        <v>90</v>
      </c>
      <c r="L71" s="19"/>
    </row>
    <row r="72" spans="1:12" s="7" customFormat="1" ht="31.5">
      <c r="A72" s="18">
        <v>65</v>
      </c>
      <c r="B72" s="19" t="s">
        <v>140</v>
      </c>
      <c r="C72" s="19" t="s">
        <v>43</v>
      </c>
      <c r="D72" s="18"/>
      <c r="E72" s="20" t="s">
        <v>20</v>
      </c>
      <c r="F72" s="20" t="s">
        <v>65</v>
      </c>
      <c r="G72" s="20" t="s">
        <v>70</v>
      </c>
      <c r="H72" s="20" t="str">
        <f t="shared" si="0"/>
        <v>12.30'</v>
      </c>
      <c r="I72" s="21" t="s">
        <v>77</v>
      </c>
      <c r="J72" s="18" t="s">
        <v>83</v>
      </c>
      <c r="K72" s="19" t="s">
        <v>90</v>
      </c>
      <c r="L72" s="19"/>
    </row>
    <row r="73" spans="1:12" s="7" customFormat="1" ht="19.5" customHeight="1">
      <c r="A73" s="18">
        <v>66</v>
      </c>
      <c r="B73" s="19" t="s">
        <v>9</v>
      </c>
      <c r="C73" s="19" t="s">
        <v>45</v>
      </c>
      <c r="D73" s="18">
        <v>1</v>
      </c>
      <c r="E73" s="20" t="s">
        <v>21</v>
      </c>
      <c r="F73" s="20" t="s">
        <v>65</v>
      </c>
      <c r="G73" s="20" t="s">
        <v>70</v>
      </c>
      <c r="H73" s="20" t="str">
        <f t="shared" si="0"/>
        <v>15.00'</v>
      </c>
      <c r="I73" s="21" t="s">
        <v>79</v>
      </c>
      <c r="J73" s="18" t="s">
        <v>84</v>
      </c>
      <c r="K73" s="19" t="s">
        <v>92</v>
      </c>
      <c r="L73" s="19"/>
    </row>
    <row r="74" spans="1:12" s="7" customFormat="1" ht="19.5" customHeight="1">
      <c r="A74" s="18">
        <v>67</v>
      </c>
      <c r="B74" s="19" t="s">
        <v>9</v>
      </c>
      <c r="C74" s="19" t="s">
        <v>45</v>
      </c>
      <c r="D74" s="18">
        <v>2</v>
      </c>
      <c r="E74" s="20" t="s">
        <v>21</v>
      </c>
      <c r="F74" s="20" t="s">
        <v>65</v>
      </c>
      <c r="G74" s="20" t="s">
        <v>70</v>
      </c>
      <c r="H74" s="20" t="str">
        <f t="shared" si="0"/>
        <v>15.00'</v>
      </c>
      <c r="I74" s="21" t="s">
        <v>79</v>
      </c>
      <c r="J74" s="18" t="s">
        <v>83</v>
      </c>
      <c r="K74" s="19" t="s">
        <v>92</v>
      </c>
      <c r="L74" s="19"/>
    </row>
    <row r="75" spans="1:12" s="7" customFormat="1" ht="19.5" customHeight="1">
      <c r="A75" s="18">
        <v>68</v>
      </c>
      <c r="B75" s="19" t="s">
        <v>10</v>
      </c>
      <c r="C75" s="19" t="s">
        <v>45</v>
      </c>
      <c r="D75" s="18">
        <v>1</v>
      </c>
      <c r="E75" s="20" t="s">
        <v>23</v>
      </c>
      <c r="F75" s="20" t="s">
        <v>65</v>
      </c>
      <c r="G75" s="20" t="s">
        <v>70</v>
      </c>
      <c r="H75" s="20" t="str">
        <f t="shared" si="0"/>
        <v>15.00'</v>
      </c>
      <c r="I75" s="21" t="s">
        <v>79</v>
      </c>
      <c r="J75" s="18" t="s">
        <v>81</v>
      </c>
      <c r="K75" s="19" t="s">
        <v>92</v>
      </c>
      <c r="L75" s="19"/>
    </row>
    <row r="76" spans="1:12" s="7" customFormat="1" ht="19.5" customHeight="1">
      <c r="A76" s="18">
        <v>69</v>
      </c>
      <c r="B76" s="19" t="s">
        <v>10</v>
      </c>
      <c r="C76" s="19" t="s">
        <v>45</v>
      </c>
      <c r="D76" s="18">
        <v>2</v>
      </c>
      <c r="E76" s="20" t="s">
        <v>24</v>
      </c>
      <c r="F76" s="20" t="s">
        <v>65</v>
      </c>
      <c r="G76" s="20" t="s">
        <v>70</v>
      </c>
      <c r="H76" s="20" t="str">
        <f t="shared" si="0"/>
        <v>15.00'</v>
      </c>
      <c r="I76" s="21" t="s">
        <v>79</v>
      </c>
      <c r="J76" s="18" t="s">
        <v>80</v>
      </c>
      <c r="K76" s="19" t="s">
        <v>92</v>
      </c>
      <c r="L76" s="19"/>
    </row>
    <row r="77" spans="1:12" s="7" customFormat="1" ht="19.5" customHeight="1">
      <c r="A77" s="18">
        <v>70</v>
      </c>
      <c r="B77" s="19" t="s">
        <v>8</v>
      </c>
      <c r="C77" s="19" t="s">
        <v>44</v>
      </c>
      <c r="D77" s="18">
        <v>1</v>
      </c>
      <c r="E77" s="20" t="s">
        <v>21</v>
      </c>
      <c r="F77" s="20" t="s">
        <v>65</v>
      </c>
      <c r="G77" s="20" t="s">
        <v>70</v>
      </c>
      <c r="H77" s="20" t="str">
        <f t="shared" si="0"/>
        <v>18.00'</v>
      </c>
      <c r="I77" s="21" t="s">
        <v>78</v>
      </c>
      <c r="J77" s="18" t="s">
        <v>84</v>
      </c>
      <c r="K77" s="19" t="s">
        <v>91</v>
      </c>
      <c r="L77" s="19"/>
    </row>
    <row r="78" spans="1:12" s="7" customFormat="1" ht="19.5" customHeight="1">
      <c r="A78" s="18">
        <v>71</v>
      </c>
      <c r="B78" s="19" t="s">
        <v>8</v>
      </c>
      <c r="C78" s="19" t="s">
        <v>44</v>
      </c>
      <c r="D78" s="18">
        <v>2</v>
      </c>
      <c r="E78" s="20" t="s">
        <v>22</v>
      </c>
      <c r="F78" s="20" t="s">
        <v>65</v>
      </c>
      <c r="G78" s="20" t="s">
        <v>70</v>
      </c>
      <c r="H78" s="20" t="str">
        <f t="shared" si="0"/>
        <v>18.00'</v>
      </c>
      <c r="I78" s="21" t="s">
        <v>78</v>
      </c>
      <c r="J78" s="18" t="s">
        <v>81</v>
      </c>
      <c r="K78" s="19" t="s">
        <v>91</v>
      </c>
      <c r="L78" s="19"/>
    </row>
    <row r="79" spans="1:12" s="7" customFormat="1" ht="19.5" customHeight="1">
      <c r="A79" s="18">
        <v>72</v>
      </c>
      <c r="B79" s="19" t="s">
        <v>11</v>
      </c>
      <c r="C79" s="19" t="s">
        <v>46</v>
      </c>
      <c r="D79" s="18">
        <v>1</v>
      </c>
      <c r="E79" s="20" t="s">
        <v>25</v>
      </c>
      <c r="F79" s="20" t="s">
        <v>65</v>
      </c>
      <c r="G79" s="20" t="s">
        <v>70</v>
      </c>
      <c r="H79" s="20" t="str">
        <f t="shared" si="0"/>
        <v>18.00'</v>
      </c>
      <c r="I79" s="21" t="s">
        <v>78</v>
      </c>
      <c r="J79" s="18" t="s">
        <v>85</v>
      </c>
      <c r="K79" s="19" t="s">
        <v>93</v>
      </c>
      <c r="L79" s="19"/>
    </row>
    <row r="80" spans="1:12" s="7" customFormat="1" ht="19.5" customHeight="1">
      <c r="A80" s="18">
        <v>73</v>
      </c>
      <c r="B80" s="19" t="s">
        <v>11</v>
      </c>
      <c r="C80" s="19" t="s">
        <v>46</v>
      </c>
      <c r="D80" s="18">
        <v>2</v>
      </c>
      <c r="E80" s="20" t="s">
        <v>26</v>
      </c>
      <c r="F80" s="20" t="s">
        <v>65</v>
      </c>
      <c r="G80" s="20" t="s">
        <v>70</v>
      </c>
      <c r="H80" s="20" t="str">
        <f t="shared" si="0"/>
        <v>18.00'</v>
      </c>
      <c r="I80" s="21" t="s">
        <v>78</v>
      </c>
      <c r="J80" s="18" t="s">
        <v>86</v>
      </c>
      <c r="K80" s="19" t="s">
        <v>93</v>
      </c>
      <c r="L80" s="19"/>
    </row>
    <row r="81" spans="1:12" s="7" customFormat="1" ht="15.75">
      <c r="A81" s="18">
        <v>74</v>
      </c>
      <c r="B81" s="19" t="s">
        <v>125</v>
      </c>
      <c r="C81" s="19" t="s">
        <v>46</v>
      </c>
      <c r="D81" s="18"/>
      <c r="E81" s="20" t="s">
        <v>27</v>
      </c>
      <c r="F81" s="20" t="s">
        <v>65</v>
      </c>
      <c r="G81" s="20" t="s">
        <v>70</v>
      </c>
      <c r="H81" s="20" t="str">
        <f t="shared" si="0"/>
        <v>18.00'</v>
      </c>
      <c r="I81" s="21" t="s">
        <v>78</v>
      </c>
      <c r="J81" s="18" t="s">
        <v>83</v>
      </c>
      <c r="K81" s="19"/>
      <c r="L81" s="19"/>
    </row>
    <row r="82" s="1" customFormat="1" ht="15.75" customHeight="1"/>
    <row r="83" spans="1:7" s="1" customFormat="1" ht="15.75" customHeight="1">
      <c r="A83" s="22" t="s">
        <v>132</v>
      </c>
      <c r="B83" s="7"/>
      <c r="C83" s="23"/>
      <c r="D83" s="24"/>
      <c r="E83" s="24"/>
      <c r="F83" s="24"/>
      <c r="G83" s="25"/>
    </row>
    <row r="84" spans="1:7" s="1" customFormat="1" ht="15.75" customHeight="1">
      <c r="A84" s="26" t="s">
        <v>133</v>
      </c>
      <c r="B84" s="7"/>
      <c r="C84" s="23"/>
      <c r="D84" s="24"/>
      <c r="E84" s="24"/>
      <c r="F84" s="24"/>
      <c r="G84" s="25"/>
    </row>
    <row r="85" spans="1:7" s="1" customFormat="1" ht="15.75" customHeight="1">
      <c r="A85" s="26" t="s">
        <v>134</v>
      </c>
      <c r="B85" s="7"/>
      <c r="C85" s="23"/>
      <c r="D85" s="24"/>
      <c r="E85" s="24"/>
      <c r="F85" s="24"/>
      <c r="G85" s="25"/>
    </row>
    <row r="86" spans="1:12" s="1" customFormat="1" ht="15.75" customHeight="1">
      <c r="A86" s="26"/>
      <c r="B86" s="7"/>
      <c r="C86" s="23"/>
      <c r="D86" s="24"/>
      <c r="E86" s="24"/>
      <c r="F86" s="24"/>
      <c r="G86" s="25"/>
      <c r="H86" s="3"/>
      <c r="I86" s="3"/>
      <c r="K86" s="6"/>
      <c r="L86" s="3"/>
    </row>
    <row r="87" spans="1:12" s="1" customFormat="1" ht="15.75" customHeight="1">
      <c r="A87" s="26"/>
      <c r="B87" s="7"/>
      <c r="C87" s="23"/>
      <c r="D87" s="24"/>
      <c r="E87" s="24"/>
      <c r="F87" s="24"/>
      <c r="G87" s="27" t="s">
        <v>135</v>
      </c>
      <c r="H87" s="3"/>
      <c r="I87" s="3"/>
      <c r="K87" s="6"/>
      <c r="L87" s="3"/>
    </row>
    <row r="88" spans="1:12" s="1" customFormat="1" ht="15.75" customHeight="1">
      <c r="A88" s="26"/>
      <c r="B88" s="7"/>
      <c r="C88" s="23"/>
      <c r="D88" s="24"/>
      <c r="E88" s="24"/>
      <c r="F88" s="24"/>
      <c r="H88" s="11"/>
      <c r="I88" s="11"/>
      <c r="J88" s="11"/>
      <c r="K88" s="5"/>
      <c r="L88" s="4"/>
    </row>
    <row r="89" spans="1:4" ht="15.75">
      <c r="A89" s="9"/>
      <c r="B89" s="8"/>
      <c r="C89" s="8"/>
      <c r="D89" s="8"/>
    </row>
    <row r="90" spans="1:4" ht="15.75">
      <c r="A90" s="9"/>
      <c r="B90" s="8"/>
      <c r="C90" s="8"/>
      <c r="D90" s="8"/>
    </row>
    <row r="91" spans="1:4" ht="15.75">
      <c r="A91" s="9"/>
      <c r="B91" s="8"/>
      <c r="C91" s="8"/>
      <c r="D91" s="8"/>
    </row>
    <row r="92" spans="1:4" ht="15.75">
      <c r="A92" s="9"/>
      <c r="B92" s="8"/>
      <c r="C92" s="8"/>
      <c r="D92" s="8"/>
    </row>
    <row r="93" spans="1:4" ht="15.75">
      <c r="A93" s="9"/>
      <c r="B93" s="8"/>
      <c r="C93" s="8"/>
      <c r="D93" s="8"/>
    </row>
    <row r="94" ht="12.75">
      <c r="A94" s="10"/>
    </row>
  </sheetData>
  <sheetProtection/>
  <autoFilter ref="A7:N81"/>
  <mergeCells count="2">
    <mergeCell ref="A4:L4"/>
    <mergeCell ref="A5:L5"/>
  </mergeCells>
  <printOptions horizontalCentered="1"/>
  <pageMargins left="0.2755905511811024" right="0" top="0" bottom="0" header="0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Dung</dc:creator>
  <cp:keywords/>
  <dc:description/>
  <cp:lastModifiedBy>TRANG</cp:lastModifiedBy>
  <cp:lastPrinted>2016-12-22T14:16:59Z</cp:lastPrinted>
  <dcterms:created xsi:type="dcterms:W3CDTF">2011-07-19T07:26:53Z</dcterms:created>
  <dcterms:modified xsi:type="dcterms:W3CDTF">2016-12-22T14:18:18Z</dcterms:modified>
  <cp:category/>
  <cp:version/>
  <cp:contentType/>
  <cp:contentStatus/>
</cp:coreProperties>
</file>